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landisk\kenkan\健康管理課\【2017～】メンタルへルス\09　リーフレット\2024\00　改訂案\"/>
    </mc:Choice>
  </mc:AlternateContent>
  <xr:revisionPtr revIDLastSave="0" documentId="13_ncr:1_{6C9BB41B-83E0-4C9F-BC1D-6B105568EF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Sheet1!$B$1:$G$39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E25" i="1"/>
  <c r="D25" i="1"/>
  <c r="F27" i="1" l="1"/>
</calcChain>
</file>

<file path=xl/sharedStrings.xml><?xml version="1.0" encoding="utf-8"?>
<sst xmlns="http://schemas.openxmlformats.org/spreadsheetml/2006/main" count="59" uniqueCount="40">
  <si>
    <t>メンタルヘルス　自己診断シート</t>
  </si>
  <si>
    <t>次の質問を読んで、ここ１～２週間のあなたの気持ちや体の状態に最も近いと考える欄に○印をつけてください。</t>
  </si>
  <si>
    <t>質 問 項 目</t>
  </si>
  <si>
    <t>ときどき</t>
  </si>
  <si>
    <t>お腹がすかない、食べたくない</t>
  </si>
  <si>
    <t>便秘・下痢を繰り返すことがある</t>
  </si>
  <si>
    <t>頭が重かったり、痛んだりする</t>
  </si>
  <si>
    <t>ちょっと動いただけでとてもだるく横になりたい</t>
  </si>
  <si>
    <t>朝、起きなくてはと思うが起きるのが辛い</t>
  </si>
  <si>
    <t>よく眠れない・寝た気がしない</t>
  </si>
  <si>
    <t>よくボーとしていると言われる</t>
  </si>
  <si>
    <t>テレビをみたり新聞を読むのが億劫である</t>
  </si>
  <si>
    <t>今まで好きだったことでも興味がわかない</t>
  </si>
  <si>
    <t>片付けられず、部屋が雑然としている</t>
  </si>
  <si>
    <t>話すのが億劫である</t>
  </si>
  <si>
    <t>周りの人の言動にすぐいらいらしたり、怒ったりする</t>
  </si>
  <si>
    <t>すぐ泣きたくなったり泣くことが多い</t>
  </si>
  <si>
    <t>嫌なことばかり思い出す・考えてしまう</t>
  </si>
  <si>
    <t>とても不安で落ち着かない気分になる</t>
  </si>
  <si>
    <t>もうどうにもならないと投げやりな気持ちになりやすい</t>
  </si>
  <si>
    <t>気持ちが沈んで憂うつな気分である</t>
  </si>
  <si>
    <t>自分の生活には明るい展望がないと思う</t>
  </si>
  <si>
    <t>死んだほうが楽だと考える</t>
  </si>
  <si>
    <t>家にいるのが辛い・どこかで一人になりたい</t>
  </si>
  <si>
    <t>【結果の集計の仕方】　</t>
  </si>
  <si>
    <t>【判　定】</t>
  </si>
  <si>
    <t>【結果の見方】</t>
  </si>
  <si>
    <t>№</t>
    <phoneticPr fontId="1"/>
  </si>
  <si>
    <t>◇ 「いいえ」：0点、「ときどき」：１点、「かなりのあいだ」：2点、「ほとんどいつも」：3点として各項目得点の総合点を算出します。</t>
  </si>
  <si>
    <t>◇ 特に5の起床の辛さ、19の死を望むは健常者では全くチェックされない項目です。</t>
  </si>
  <si>
    <t>◇ 心身の疲労が蓄積されてくると、身体・精神の変調となって現れてきます。それは、多くの場合、睡眠リズムの変調から始まり、疲れやすい・怠い、イライラ感がみられるようになります。早い段階で、身体・精神疲労の兆候を把握することが重要です。</t>
  </si>
  <si>
    <t>ほとんど
いつも</t>
    <phoneticPr fontId="1"/>
  </si>
  <si>
    <t>かなりの
あいだ</t>
    <phoneticPr fontId="1"/>
  </si>
  <si>
    <t>いいえ</t>
    <phoneticPr fontId="1"/>
  </si>
  <si>
    <t>〇</t>
  </si>
  <si>
    <t>計</t>
    <rPh sb="0" eb="1">
      <t>ケイ</t>
    </rPh>
    <phoneticPr fontId="1"/>
  </si>
  <si>
    <t>総合計</t>
    <rPh sb="0" eb="3">
      <t>ソウゴウケイ</t>
    </rPh>
    <phoneticPr fontId="1"/>
  </si>
  <si>
    <t>◇ 9点以下：正常範囲、 10点～20点：境界領域、 21点以上：かなり高い心身の疲労状態</t>
    <phoneticPr fontId="1"/>
  </si>
  <si>
    <t>◇ ６の睡眠状態、14の不快な考え、17の憂うつ、18の希望の欠如 の４項目に高得点（2以上）を示す場合には、うつ状態にある可能性が極めて高いです。</t>
    <phoneticPr fontId="1"/>
  </si>
  <si>
    <t>◇ したがって、5・６・14・17・18・19の6項目で高得点を示し、かつ特別の身体疾患がない場合には、心身の疲労状態は危機的状態にあると判断され、心療内科などで適切な治療を受けることが望まれます。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</si>
</sst>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28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5"/>
      <color rgb="FF1111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5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activeX1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6615"/>
  <ax:ocxPr ax:name="_cy" ax:value="6085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https://www.nagano-kouseiren.jp/news/post-2705"/>
  <ax:ocxPr ax:name="ForeColor" ax:value="0"/>
  <ax:ocxPr ax:name="BackColor" ax:value="16777215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76200</xdr:rowOff>
        </xdr:from>
        <xdr:to>
          <xdr:col>12</xdr:col>
          <xdr:colOff>590550</xdr:colOff>
          <xdr:row>10</xdr:row>
          <xdr:rowOff>123825</xdr:rowOff>
        </xdr:to>
        <xdr:sp macro="" textlink="">
          <xdr:nvSpPr>
            <xdr:cNvPr id="1025" name="BarCodeCtrl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L39"/>
  <sheetViews>
    <sheetView showGridLines="0" tabSelected="1" view="pageBreakPreview" zoomScale="90" zoomScaleNormal="60" zoomScaleSheetLayoutView="90" workbookViewId="0">
      <selection activeCell="I7" sqref="I7"/>
    </sheetView>
  </sheetViews>
  <sheetFormatPr defaultRowHeight="18.75"/>
  <cols>
    <col min="1" max="1" width="9" style="1"/>
    <col min="2" max="2" width="4.875" style="1" customWidth="1"/>
    <col min="3" max="3" width="52.375" style="1" bestFit="1" customWidth="1"/>
    <col min="4" max="7" width="12.125" style="1" customWidth="1"/>
    <col min="8" max="16384" width="9" style="1"/>
  </cols>
  <sheetData>
    <row r="2" spans="2:7" ht="44.25">
      <c r="B2" s="22" t="s">
        <v>0</v>
      </c>
      <c r="C2" s="22"/>
      <c r="D2" s="22"/>
      <c r="E2" s="22"/>
      <c r="F2" s="22"/>
      <c r="G2" s="22"/>
    </row>
    <row r="3" spans="2:7">
      <c r="B3" s="2" t="s">
        <v>1</v>
      </c>
    </row>
    <row r="4" spans="2:7" ht="37.5">
      <c r="B4" s="6" t="s">
        <v>27</v>
      </c>
      <c r="C4" s="5" t="s">
        <v>2</v>
      </c>
      <c r="D4" s="8" t="s">
        <v>33</v>
      </c>
      <c r="E4" s="8" t="s">
        <v>3</v>
      </c>
      <c r="F4" s="8" t="s">
        <v>32</v>
      </c>
      <c r="G4" s="8" t="s">
        <v>31</v>
      </c>
    </row>
    <row r="5" spans="2:7">
      <c r="B5" s="3">
        <v>1</v>
      </c>
      <c r="C5" s="9" t="s">
        <v>4</v>
      </c>
      <c r="D5" s="7"/>
      <c r="E5" s="7"/>
      <c r="F5" s="7"/>
      <c r="G5" s="7" t="s">
        <v>34</v>
      </c>
    </row>
    <row r="6" spans="2:7">
      <c r="B6" s="3">
        <v>2</v>
      </c>
      <c r="C6" s="10" t="s">
        <v>5</v>
      </c>
      <c r="D6" s="7" t="s">
        <v>34</v>
      </c>
      <c r="E6" s="7"/>
      <c r="F6" s="7"/>
      <c r="G6" s="7"/>
    </row>
    <row r="7" spans="2:7">
      <c r="B7" s="3">
        <v>3</v>
      </c>
      <c r="C7" s="9" t="s">
        <v>6</v>
      </c>
      <c r="D7" s="7" t="s">
        <v>34</v>
      </c>
      <c r="E7" s="7"/>
      <c r="F7" s="7"/>
      <c r="G7" s="7"/>
    </row>
    <row r="8" spans="2:7">
      <c r="B8" s="3">
        <v>4</v>
      </c>
      <c r="C8" s="9" t="s">
        <v>7</v>
      </c>
      <c r="D8" s="7" t="s">
        <v>34</v>
      </c>
      <c r="E8" s="7"/>
      <c r="F8" s="7"/>
      <c r="G8" s="7"/>
    </row>
    <row r="9" spans="2:7">
      <c r="B9" s="3">
        <v>5</v>
      </c>
      <c r="C9" s="9" t="s">
        <v>8</v>
      </c>
      <c r="D9" s="7"/>
      <c r="E9" s="7" t="s">
        <v>34</v>
      </c>
      <c r="F9" s="7"/>
      <c r="G9" s="7"/>
    </row>
    <row r="10" spans="2:7">
      <c r="B10" s="3">
        <v>6</v>
      </c>
      <c r="C10" s="9" t="s">
        <v>9</v>
      </c>
      <c r="D10" s="7" t="s">
        <v>34</v>
      </c>
      <c r="E10" s="7"/>
      <c r="F10" s="7"/>
      <c r="G10" s="7"/>
    </row>
    <row r="11" spans="2:7">
      <c r="B11" s="3">
        <v>7</v>
      </c>
      <c r="C11" s="9" t="s">
        <v>10</v>
      </c>
      <c r="D11" s="7" t="s">
        <v>34</v>
      </c>
      <c r="E11" s="7"/>
      <c r="F11" s="7"/>
      <c r="G11" s="7"/>
    </row>
    <row r="12" spans="2:7">
      <c r="B12" s="3">
        <v>8</v>
      </c>
      <c r="C12" s="9" t="s">
        <v>11</v>
      </c>
      <c r="D12" s="7"/>
      <c r="E12" s="7" t="s">
        <v>34</v>
      </c>
      <c r="F12" s="7"/>
      <c r="G12" s="7"/>
    </row>
    <row r="13" spans="2:7">
      <c r="B13" s="3">
        <v>9</v>
      </c>
      <c r="C13" s="9" t="s">
        <v>12</v>
      </c>
      <c r="D13" s="7"/>
      <c r="E13" s="7" t="s">
        <v>34</v>
      </c>
      <c r="F13" s="7"/>
      <c r="G13" s="7"/>
    </row>
    <row r="14" spans="2:7">
      <c r="B14" s="3">
        <v>10</v>
      </c>
      <c r="C14" s="9" t="s">
        <v>13</v>
      </c>
      <c r="D14" s="7" t="s">
        <v>34</v>
      </c>
      <c r="E14" s="7"/>
      <c r="F14" s="7"/>
      <c r="G14" s="7"/>
    </row>
    <row r="15" spans="2:7">
      <c r="B15" s="3">
        <v>11</v>
      </c>
      <c r="C15" s="9" t="s">
        <v>14</v>
      </c>
      <c r="D15" s="7"/>
      <c r="E15" s="7"/>
      <c r="F15" s="7"/>
      <c r="G15" s="7" t="s">
        <v>34</v>
      </c>
    </row>
    <row r="16" spans="2:7">
      <c r="B16" s="3">
        <v>12</v>
      </c>
      <c r="C16" s="9" t="s">
        <v>15</v>
      </c>
      <c r="D16" s="7" t="s">
        <v>34</v>
      </c>
      <c r="E16" s="7"/>
      <c r="F16" s="7"/>
      <c r="G16" s="7"/>
    </row>
    <row r="17" spans="2:12">
      <c r="B17" s="3">
        <v>13</v>
      </c>
      <c r="C17" s="9" t="s">
        <v>16</v>
      </c>
      <c r="D17" s="7"/>
      <c r="E17" s="7"/>
      <c r="F17" s="7" t="s">
        <v>34</v>
      </c>
      <c r="G17" s="7"/>
    </row>
    <row r="18" spans="2:12">
      <c r="B18" s="3">
        <v>14</v>
      </c>
      <c r="C18" s="9" t="s">
        <v>17</v>
      </c>
      <c r="D18" s="7"/>
      <c r="E18" s="7"/>
      <c r="F18" s="7" t="s">
        <v>34</v>
      </c>
      <c r="G18" s="7"/>
    </row>
    <row r="19" spans="2:12">
      <c r="B19" s="3">
        <v>15</v>
      </c>
      <c r="C19" s="9" t="s">
        <v>18</v>
      </c>
      <c r="D19" s="7" t="s">
        <v>34</v>
      </c>
      <c r="E19" s="7"/>
      <c r="F19" s="7"/>
      <c r="G19" s="7"/>
    </row>
    <row r="20" spans="2:12">
      <c r="B20" s="3">
        <v>16</v>
      </c>
      <c r="C20" s="9" t="s">
        <v>19</v>
      </c>
      <c r="D20" s="7"/>
      <c r="E20" s="7" t="s">
        <v>34</v>
      </c>
      <c r="F20" s="7"/>
      <c r="G20" s="7"/>
    </row>
    <row r="21" spans="2:12">
      <c r="B21" s="3">
        <v>17</v>
      </c>
      <c r="C21" s="9" t="s">
        <v>20</v>
      </c>
      <c r="D21" s="7"/>
      <c r="E21" s="7"/>
      <c r="F21" s="7" t="s">
        <v>34</v>
      </c>
      <c r="G21" s="7"/>
    </row>
    <row r="22" spans="2:12">
      <c r="B22" s="3">
        <v>18</v>
      </c>
      <c r="C22" s="9" t="s">
        <v>21</v>
      </c>
      <c r="D22" s="7" t="s">
        <v>34</v>
      </c>
      <c r="E22" s="7"/>
      <c r="F22" s="7"/>
      <c r="G22" s="7"/>
    </row>
    <row r="23" spans="2:12">
      <c r="B23" s="3">
        <v>19</v>
      </c>
      <c r="C23" s="9" t="s">
        <v>22</v>
      </c>
      <c r="D23" s="7" t="s">
        <v>34</v>
      </c>
      <c r="E23" s="7"/>
      <c r="F23" s="7"/>
      <c r="G23" s="7"/>
    </row>
    <row r="24" spans="2:12" ht="21">
      <c r="B24" s="3">
        <v>20</v>
      </c>
      <c r="C24" s="9" t="s">
        <v>23</v>
      </c>
      <c r="D24" s="7"/>
      <c r="E24" s="7"/>
      <c r="F24" s="7"/>
      <c r="G24" s="7" t="s">
        <v>34</v>
      </c>
      <c r="L24" s="15"/>
    </row>
    <row r="25" spans="2:12">
      <c r="B25" s="19" t="s">
        <v>35</v>
      </c>
      <c r="C25" s="20"/>
      <c r="D25" s="14">
        <f>COUNTIF(D5:D24,"〇")*0</f>
        <v>0</v>
      </c>
      <c r="E25" s="14">
        <f>COUNTIF(E5:E24,"〇")*1</f>
        <v>4</v>
      </c>
      <c r="F25" s="14">
        <f>COUNTIF(F5:F24,"〇")*2</f>
        <v>6</v>
      </c>
      <c r="G25" s="14">
        <f>COUNTIF(G5:G24,"〇")*3</f>
        <v>9</v>
      </c>
    </row>
    <row r="26" spans="2:12">
      <c r="B26" s="2"/>
      <c r="C26" s="2"/>
      <c r="D26" s="2"/>
      <c r="E26" s="2"/>
      <c r="F26" s="2"/>
      <c r="G26" s="2"/>
    </row>
    <row r="27" spans="2:12">
      <c r="D27" s="21" t="s">
        <v>36</v>
      </c>
      <c r="E27" s="21"/>
      <c r="F27" s="21">
        <f>D25+E25+F25+G25</f>
        <v>19</v>
      </c>
      <c r="G27" s="21"/>
    </row>
    <row r="28" spans="2:12">
      <c r="B28" s="2"/>
      <c r="C28" s="2"/>
      <c r="D28" s="2"/>
      <c r="E28" s="2"/>
      <c r="F28" s="2"/>
      <c r="G28" s="2"/>
    </row>
    <row r="29" spans="2:12">
      <c r="B29" s="4" t="s">
        <v>24</v>
      </c>
      <c r="C29" s="12"/>
      <c r="D29" s="12"/>
      <c r="E29" s="12"/>
      <c r="F29" s="12"/>
      <c r="G29" s="13"/>
    </row>
    <row r="30" spans="2:12" ht="37.5" customHeight="1">
      <c r="B30" s="16" t="s">
        <v>28</v>
      </c>
      <c r="C30" s="17"/>
      <c r="D30" s="17"/>
      <c r="E30" s="17"/>
      <c r="F30" s="17"/>
      <c r="G30" s="18"/>
    </row>
    <row r="31" spans="2:12">
      <c r="B31" s="11"/>
      <c r="C31" s="11"/>
      <c r="D31" s="11"/>
      <c r="E31" s="11"/>
      <c r="F31" s="11"/>
      <c r="G31" s="11"/>
    </row>
    <row r="32" spans="2:12">
      <c r="B32" s="4" t="s">
        <v>25</v>
      </c>
      <c r="C32" s="12"/>
      <c r="D32" s="12"/>
      <c r="E32" s="12"/>
      <c r="F32" s="12"/>
      <c r="G32" s="13"/>
    </row>
    <row r="33" spans="2:7">
      <c r="B33" s="23" t="s">
        <v>37</v>
      </c>
      <c r="C33" s="24"/>
      <c r="D33" s="24"/>
      <c r="E33" s="24"/>
      <c r="F33" s="24"/>
      <c r="G33" s="25"/>
    </row>
    <row r="34" spans="2:7">
      <c r="B34" s="2"/>
      <c r="C34" s="2"/>
      <c r="D34" s="2"/>
      <c r="E34" s="2"/>
      <c r="F34" s="2"/>
      <c r="G34" s="2"/>
    </row>
    <row r="35" spans="2:7">
      <c r="B35" s="4" t="s">
        <v>26</v>
      </c>
      <c r="C35" s="12"/>
      <c r="D35" s="12"/>
      <c r="E35" s="12"/>
      <c r="F35" s="12"/>
      <c r="G35" s="13"/>
    </row>
    <row r="36" spans="2:7" ht="38.25" customHeight="1">
      <c r="B36" s="26" t="s">
        <v>38</v>
      </c>
      <c r="C36" s="27"/>
      <c r="D36" s="27"/>
      <c r="E36" s="27"/>
      <c r="F36" s="27"/>
      <c r="G36" s="28"/>
    </row>
    <row r="37" spans="2:7">
      <c r="B37" s="26" t="s">
        <v>29</v>
      </c>
      <c r="C37" s="27"/>
      <c r="D37" s="27"/>
      <c r="E37" s="27"/>
      <c r="F37" s="27"/>
      <c r="G37" s="28"/>
    </row>
    <row r="38" spans="2:7" ht="38.25" customHeight="1">
      <c r="B38" s="26" t="s">
        <v>39</v>
      </c>
      <c r="C38" s="27"/>
      <c r="D38" s="27"/>
      <c r="E38" s="27"/>
      <c r="F38" s="27"/>
      <c r="G38" s="28"/>
    </row>
    <row r="39" spans="2:7" ht="57" customHeight="1">
      <c r="B39" s="16" t="s">
        <v>30</v>
      </c>
      <c r="C39" s="17"/>
      <c r="D39" s="17"/>
      <c r="E39" s="17"/>
      <c r="F39" s="17"/>
      <c r="G39" s="18"/>
    </row>
  </sheetData>
  <mergeCells count="10">
    <mergeCell ref="B39:G39"/>
    <mergeCell ref="B25:C25"/>
    <mergeCell ref="D27:E27"/>
    <mergeCell ref="F27:G27"/>
    <mergeCell ref="B2:G2"/>
    <mergeCell ref="B30:G30"/>
    <mergeCell ref="B33:G33"/>
    <mergeCell ref="B36:G36"/>
    <mergeCell ref="B37:G37"/>
    <mergeCell ref="B38:G38"/>
  </mergeCells>
  <phoneticPr fontId="1"/>
  <dataValidations count="1">
    <dataValidation type="list" allowBlank="1" showInputMessage="1" showErrorMessage="1" sqref="D5:G24" xr:uid="{2AC18E76-349B-4B47-A28A-8D5F553A4488}">
      <formula1>"〇"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1025" r:id="rId4" name="BarCodeCtrl1">
          <controlPr defaultSize="0" autoLine="0" r:id="rId5">
            <anchor moveWithCells="1">
              <from>
                <xdr:col>9</xdr:col>
                <xdr:colOff>266700</xdr:colOff>
                <xdr:row>2</xdr:row>
                <xdr:rowOff>76200</xdr:rowOff>
              </from>
              <to>
                <xdr:col>12</xdr:col>
                <xdr:colOff>590550</xdr:colOff>
                <xdr:row>10</xdr:row>
                <xdr:rowOff>123825</xdr:rowOff>
              </to>
            </anchor>
          </controlPr>
        </control>
      </mc:Choice>
      <mc:Fallback>
        <control shapeId="1025" r:id="rId4" name="BarCodeCtrl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ikeda.yu</dc:creator>
  <cp:lastModifiedBy>池田 優</cp:lastModifiedBy>
  <cp:lastPrinted>2024-01-19T05:31:25Z</cp:lastPrinted>
  <dcterms:created xsi:type="dcterms:W3CDTF">2015-06-05T18:19:34Z</dcterms:created>
  <dcterms:modified xsi:type="dcterms:W3CDTF">2024-01-19T05:31:28Z</dcterms:modified>
</cp:coreProperties>
</file>